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scar 2022\Interes publico\"/>
    </mc:Choice>
  </mc:AlternateContent>
  <xr:revisionPtr revIDLastSave="0" documentId="13_ncr:1_{9A04F583-2D11-4583-B0BE-0DE31DC330B7}" xr6:coauthVersionLast="47" xr6:coauthVersionMax="47" xr10:uidLastSave="{00000000-0000-0000-0000-000000000000}"/>
  <bookViews>
    <workbookView xWindow="-120" yWindow="-120" windowWidth="29040" windowHeight="15840" xr2:uid="{510946EA-9ADF-46D1-BE5B-CDF4198E910C}"/>
  </bookViews>
  <sheets>
    <sheet name="2021" sheetId="3" r:id="rId1"/>
  </sheets>
  <definedNames>
    <definedName name="_xlnm.Print_Titles" localSheetId="0">'2021'!$1:$10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3" l="1"/>
  <c r="D70" i="3"/>
  <c r="E70" i="3"/>
  <c r="B70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70" i="3" l="1"/>
</calcChain>
</file>

<file path=xl/sharedStrings.xml><?xml version="1.0" encoding="utf-8"?>
<sst xmlns="http://schemas.openxmlformats.org/spreadsheetml/2006/main" count="70" uniqueCount="70">
  <si>
    <t>Atizapán De Zaragoza</t>
  </si>
  <si>
    <t>Chimalhuacán</t>
  </si>
  <si>
    <t>Coacalco De Berriozábal</t>
  </si>
  <si>
    <t>Cuautitlán</t>
  </si>
  <si>
    <t>Cuautitlán Izcalli</t>
  </si>
  <si>
    <t>Ecatepec De Morelos</t>
  </si>
  <si>
    <t>Huixquilucan</t>
  </si>
  <si>
    <t>Ixtapaluca</t>
  </si>
  <si>
    <t>La Paz</t>
  </si>
  <si>
    <t>Naucalpan De Juárez</t>
  </si>
  <si>
    <t>Nezahualcóyotl</t>
  </si>
  <si>
    <t>Nicolás Romero</t>
  </si>
  <si>
    <t>Tecámac</t>
  </si>
  <si>
    <t>Tlalnepantla De Baz</t>
  </si>
  <si>
    <t>Tultitlán</t>
  </si>
  <si>
    <t>Valle De Chalco Solidaridad</t>
  </si>
  <si>
    <t>Acolman</t>
  </si>
  <si>
    <t>Almoloya De Juárez</t>
  </si>
  <si>
    <t>Amecameca</t>
  </si>
  <si>
    <t>Atlacomulco</t>
  </si>
  <si>
    <t>Atlautla</t>
  </si>
  <si>
    <t>Axapusco</t>
  </si>
  <si>
    <t>Ayapango</t>
  </si>
  <si>
    <t>Coyotepec</t>
  </si>
  <si>
    <t>Ecatzingo</t>
  </si>
  <si>
    <t>Huehuetoca</t>
  </si>
  <si>
    <t>Hueypoxtla</t>
  </si>
  <si>
    <t>Ixtlahuaca</t>
  </si>
  <si>
    <t>Jaltenco</t>
  </si>
  <si>
    <t>Jilotepec</t>
  </si>
  <si>
    <t>Joquicingo</t>
  </si>
  <si>
    <t>Juchitepec</t>
  </si>
  <si>
    <t>Lerma</t>
  </si>
  <si>
    <t>Luvianos</t>
  </si>
  <si>
    <t>Nextlalpan</t>
  </si>
  <si>
    <t>Ocoyoacac</t>
  </si>
  <si>
    <t>Otumba</t>
  </si>
  <si>
    <t>Otzolotepec</t>
  </si>
  <si>
    <t>Ozumba</t>
  </si>
  <si>
    <t>San Simón De Guerrero</t>
  </si>
  <si>
    <t>Soyaniquilpan De Juárez</t>
  </si>
  <si>
    <t>Tejupilco</t>
  </si>
  <si>
    <t>Temascalcingo</t>
  </si>
  <si>
    <t>Temascaltepec</t>
  </si>
  <si>
    <t>Temoaya</t>
  </si>
  <si>
    <t>Tenango Del Aire</t>
  </si>
  <si>
    <t>Tenango Del Valle</t>
  </si>
  <si>
    <t>Teoloyucan</t>
  </si>
  <si>
    <t>Tepetlixpa</t>
  </si>
  <si>
    <t>Tepotzotlán</t>
  </si>
  <si>
    <t>Tequixquiac</t>
  </si>
  <si>
    <t>Tianguistenco</t>
  </si>
  <si>
    <t>Timilpan</t>
  </si>
  <si>
    <t>Tlalmanalco</t>
  </si>
  <si>
    <t>Toluca</t>
  </si>
  <si>
    <t>Tonanitla</t>
  </si>
  <si>
    <t>Tultepec</t>
  </si>
  <si>
    <t>Zumpango</t>
  </si>
  <si>
    <t>Suma</t>
  </si>
  <si>
    <t>Total</t>
  </si>
  <si>
    <t>Primer
Trimestre</t>
  </si>
  <si>
    <t>Segundo
Trimestre</t>
  </si>
  <si>
    <t>Tercer
Trimestre</t>
  </si>
  <si>
    <t>Cuarto
Trimestre</t>
  </si>
  <si>
    <t>GOBIERNO DEL  ESTADO DE MEXICO</t>
  </si>
  <si>
    <t>SECRETARÍA DE OBRA PÚBLICA</t>
  </si>
  <si>
    <t>DIRECCIÓN GENERAL DE OPERACIONES Y ATENCIÓN A EMERGENCIAS</t>
  </si>
  <si>
    <t>COMISIÓN DEL AGUA DEL ESTADO DE MEXICO</t>
  </si>
  <si>
    <t>Unidad: millones de metros cúbicos</t>
  </si>
  <si>
    <t>PRODUCCIÓN DE AGUA POTABLE EN BLOQUE, FEDERAL Y ESTATAL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</si>
</sst>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NumberFormat="1" applyAlignment="1">
      <alignment horizontal="centerContinuous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CEF63-2E2F-4962-ABE8-D174DC3400E9}">
  <dimension ref="A1:G70"/>
  <sheetViews>
    <sheetView tabSelected="1" zoomScaleNormal="100" workbookViewId="0">
      <selection activeCell="K16" sqref="K16"/>
    </sheetView>
  </sheetViews>
  <sheetFormatPr baseColWidth="10" defaultRowHeight="15" x14ac:dyDescent="0.25"/>
  <cols>
    <col min="1" max="1" width="25.42578125" bestFit="1" customWidth="1"/>
    <col min="2" max="5" width="14.28515625" customWidth="1"/>
    <col min="6" max="6" width="1.42578125" customWidth="1"/>
  </cols>
  <sheetData>
    <row r="1" spans="1:7" ht="13.5" customHeight="1" x14ac:dyDescent="0.25">
      <c r="A1" s="3" t="s">
        <v>64</v>
      </c>
      <c r="B1" s="3"/>
      <c r="C1" s="3"/>
      <c r="D1" s="3"/>
      <c r="E1" s="3"/>
      <c r="F1" s="3"/>
      <c r="G1" s="3"/>
    </row>
    <row r="2" spans="1:7" ht="13.5" customHeight="1" x14ac:dyDescent="0.25">
      <c r="A2" s="3" t="s">
        <v>65</v>
      </c>
      <c r="B2" s="3"/>
      <c r="C2" s="3"/>
      <c r="D2" s="3"/>
      <c r="E2" s="3"/>
      <c r="F2" s="3"/>
      <c r="G2" s="3"/>
    </row>
    <row r="3" spans="1:7" ht="13.5" customHeight="1" x14ac:dyDescent="0.25">
      <c r="A3" s="3" t="s">
        <v>67</v>
      </c>
      <c r="B3" s="3"/>
      <c r="C3" s="3"/>
      <c r="D3" s="3"/>
      <c r="E3" s="3"/>
      <c r="F3" s="3"/>
      <c r="G3" s="3"/>
    </row>
    <row r="4" spans="1:7" ht="13.5" customHeight="1" x14ac:dyDescent="0.25">
      <c r="A4" s="3" t="s">
        <v>66</v>
      </c>
      <c r="B4" s="3"/>
      <c r="C4" s="3"/>
      <c r="D4" s="3"/>
      <c r="E4" s="3"/>
      <c r="F4" s="3"/>
      <c r="G4" s="3"/>
    </row>
    <row r="5" spans="1:7" ht="3" customHeight="1" x14ac:dyDescent="0.25">
      <c r="A5" s="3"/>
      <c r="B5" s="3"/>
      <c r="C5" s="3"/>
      <c r="D5" s="3"/>
      <c r="E5" s="3"/>
      <c r="F5" s="3"/>
      <c r="G5" s="3"/>
    </row>
    <row r="6" spans="1:7" x14ac:dyDescent="0.25">
      <c r="A6" s="11" t="s">
        <v>69</v>
      </c>
      <c r="B6" s="11"/>
      <c r="C6" s="11"/>
      <c r="D6" s="11"/>
      <c r="E6" s="11"/>
      <c r="F6" s="11"/>
      <c r="G6" s="11"/>
    </row>
    <row r="7" spans="1:7" ht="12" customHeight="1" x14ac:dyDescent="0.25">
      <c r="A7" s="3" t="s">
        <v>68</v>
      </c>
      <c r="B7" s="3"/>
      <c r="C7" s="3"/>
      <c r="D7" s="3"/>
      <c r="E7" s="3"/>
      <c r="F7" s="3"/>
      <c r="G7" s="3"/>
    </row>
    <row r="9" spans="1:7" ht="30" x14ac:dyDescent="0.25">
      <c r="A9" s="4"/>
      <c r="B9" s="5" t="s">
        <v>60</v>
      </c>
      <c r="C9" s="5" t="s">
        <v>61</v>
      </c>
      <c r="D9" s="5" t="s">
        <v>62</v>
      </c>
      <c r="E9" s="5" t="s">
        <v>63</v>
      </c>
      <c r="F9" s="6"/>
      <c r="G9" s="6" t="s">
        <v>59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A11" t="s">
        <v>16</v>
      </c>
      <c r="B11" s="7">
        <v>8.8999999999999996E-2</v>
      </c>
      <c r="C11" s="7">
        <v>0.10500000000000001</v>
      </c>
      <c r="D11" s="7">
        <v>0.10100000000000001</v>
      </c>
      <c r="E11" s="7">
        <v>8.3000000000000004E-2</v>
      </c>
      <c r="F11" s="7"/>
      <c r="G11" s="8">
        <f t="shared" ref="G11:G42" si="0">SUM(E11,D11,C11,B11)</f>
        <v>0.378</v>
      </c>
    </row>
    <row r="12" spans="1:7" x14ac:dyDescent="0.25">
      <c r="A12" t="s">
        <v>17</v>
      </c>
      <c r="B12" s="7">
        <v>9.0000000000000011E-3</v>
      </c>
      <c r="C12" s="7">
        <v>1.2E-2</v>
      </c>
      <c r="D12" s="7">
        <v>9.0000000000000011E-3</v>
      </c>
      <c r="E12" s="7">
        <v>6.0000000000000001E-3</v>
      </c>
      <c r="F12" s="7"/>
      <c r="G12" s="8">
        <f t="shared" si="0"/>
        <v>3.6000000000000004E-2</v>
      </c>
    </row>
    <row r="13" spans="1:7" x14ac:dyDescent="0.25">
      <c r="A13" t="s">
        <v>18</v>
      </c>
      <c r="B13" s="7">
        <v>0.747</v>
      </c>
      <c r="C13" s="7">
        <v>0.71599999999999997</v>
      </c>
      <c r="D13" s="7">
        <v>0.51</v>
      </c>
      <c r="E13" s="7">
        <v>0.65900000000000003</v>
      </c>
      <c r="F13" s="7"/>
      <c r="G13" s="8">
        <f t="shared" si="0"/>
        <v>2.6320000000000001</v>
      </c>
    </row>
    <row r="14" spans="1:7" x14ac:dyDescent="0.25">
      <c r="A14" t="s">
        <v>0</v>
      </c>
      <c r="B14" s="7">
        <v>8.9670000000000005</v>
      </c>
      <c r="C14" s="7">
        <v>8.5710000000000015</v>
      </c>
      <c r="D14" s="7">
        <v>8.6219999999999999</v>
      </c>
      <c r="E14" s="7">
        <v>8.5569999999999986</v>
      </c>
      <c r="F14" s="7"/>
      <c r="G14" s="8">
        <f t="shared" si="0"/>
        <v>34.716999999999999</v>
      </c>
    </row>
    <row r="15" spans="1:7" x14ac:dyDescent="0.25">
      <c r="A15" t="s">
        <v>19</v>
      </c>
      <c r="B15" s="7">
        <v>0.13</v>
      </c>
      <c r="C15" s="7">
        <v>0.13600000000000001</v>
      </c>
      <c r="D15" s="7">
        <v>0.13200000000000001</v>
      </c>
      <c r="E15" s="7">
        <v>0.13200000000000001</v>
      </c>
      <c r="F15" s="7"/>
      <c r="G15" s="8">
        <f t="shared" si="0"/>
        <v>0.53</v>
      </c>
    </row>
    <row r="16" spans="1:7" x14ac:dyDescent="0.25">
      <c r="A16" t="s">
        <v>20</v>
      </c>
      <c r="B16" s="7">
        <v>0.43600000000000005</v>
      </c>
      <c r="C16" s="7">
        <v>0.30099999999999999</v>
      </c>
      <c r="D16" s="7">
        <v>0.44699999999999995</v>
      </c>
      <c r="E16" s="7">
        <v>0.48399999999999999</v>
      </c>
      <c r="F16" s="7"/>
      <c r="G16" s="8">
        <f t="shared" si="0"/>
        <v>1.6680000000000001</v>
      </c>
    </row>
    <row r="17" spans="1:7" x14ac:dyDescent="0.25">
      <c r="A17" t="s">
        <v>21</v>
      </c>
      <c r="B17" s="7">
        <v>0.63400000000000001</v>
      </c>
      <c r="C17" s="7">
        <v>0.59400000000000008</v>
      </c>
      <c r="D17" s="7">
        <v>0.59899999999999998</v>
      </c>
      <c r="E17" s="7">
        <v>0.61299999999999999</v>
      </c>
      <c r="F17" s="7"/>
      <c r="G17" s="8">
        <f t="shared" si="0"/>
        <v>2.44</v>
      </c>
    </row>
    <row r="18" spans="1:7" x14ac:dyDescent="0.25">
      <c r="A18" t="s">
        <v>22</v>
      </c>
      <c r="B18" s="7">
        <v>0.27500000000000002</v>
      </c>
      <c r="C18" s="7">
        <v>0.248</v>
      </c>
      <c r="D18" s="7">
        <v>0.35599999999999998</v>
      </c>
      <c r="E18" s="7">
        <v>0.33100000000000002</v>
      </c>
      <c r="F18" s="7"/>
      <c r="G18" s="8">
        <f t="shared" si="0"/>
        <v>1.21</v>
      </c>
    </row>
    <row r="19" spans="1:7" x14ac:dyDescent="0.25">
      <c r="A19" t="s">
        <v>1</v>
      </c>
      <c r="B19" s="7">
        <v>0.59399999999999997</v>
      </c>
      <c r="C19" s="7">
        <v>0.14400000000000002</v>
      </c>
      <c r="D19" s="7">
        <v>0.14700000000000002</v>
      </c>
      <c r="E19" s="7">
        <v>0.151</v>
      </c>
      <c r="F19" s="7"/>
      <c r="G19" s="8">
        <f t="shared" si="0"/>
        <v>1.036</v>
      </c>
    </row>
    <row r="20" spans="1:7" x14ac:dyDescent="0.25">
      <c r="A20" t="s">
        <v>2</v>
      </c>
      <c r="B20" s="7">
        <v>0.87199999999999989</v>
      </c>
      <c r="C20" s="7">
        <v>0.71699999999999997</v>
      </c>
      <c r="D20" s="7">
        <v>0.78100000000000003</v>
      </c>
      <c r="E20" s="7">
        <v>0.83800000000000008</v>
      </c>
      <c r="F20" s="7"/>
      <c r="G20" s="8">
        <f t="shared" si="0"/>
        <v>3.2080000000000002</v>
      </c>
    </row>
    <row r="21" spans="1:7" x14ac:dyDescent="0.25">
      <c r="A21" t="s">
        <v>23</v>
      </c>
      <c r="B21" s="7">
        <v>0.20300000000000001</v>
      </c>
      <c r="C21" s="7">
        <v>0.21400000000000002</v>
      </c>
      <c r="D21" s="7">
        <v>0.184</v>
      </c>
      <c r="E21" s="7">
        <v>0.186</v>
      </c>
      <c r="F21" s="7"/>
      <c r="G21" s="8">
        <f t="shared" si="0"/>
        <v>0.78700000000000014</v>
      </c>
    </row>
    <row r="22" spans="1:7" x14ac:dyDescent="0.25">
      <c r="A22" t="s">
        <v>3</v>
      </c>
      <c r="B22" s="7">
        <v>5.1530000000000005</v>
      </c>
      <c r="C22" s="7">
        <v>5.2959999999999994</v>
      </c>
      <c r="D22" s="7">
        <v>5.2389999999999999</v>
      </c>
      <c r="E22" s="7">
        <v>5.5860000000000003</v>
      </c>
      <c r="F22" s="7"/>
      <c r="G22" s="8">
        <f t="shared" si="0"/>
        <v>21.274000000000001</v>
      </c>
    </row>
    <row r="23" spans="1:7" x14ac:dyDescent="0.25">
      <c r="A23" t="s">
        <v>4</v>
      </c>
      <c r="B23" s="7">
        <v>1.2330000000000001</v>
      </c>
      <c r="C23" s="7">
        <v>1.3779999999999999</v>
      </c>
      <c r="D23" s="7">
        <v>1.444</v>
      </c>
      <c r="E23" s="7">
        <v>1.476</v>
      </c>
      <c r="F23" s="7"/>
      <c r="G23" s="8">
        <f t="shared" si="0"/>
        <v>5.5310000000000006</v>
      </c>
    </row>
    <row r="24" spans="1:7" x14ac:dyDescent="0.25">
      <c r="A24" t="s">
        <v>5</v>
      </c>
      <c r="B24" s="7">
        <v>12.295999999999999</v>
      </c>
      <c r="C24" s="7">
        <v>12.302000000000001</v>
      </c>
      <c r="D24" s="7">
        <v>11.825000000000001</v>
      </c>
      <c r="E24" s="7">
        <v>12.163</v>
      </c>
      <c r="F24" s="7"/>
      <c r="G24" s="8">
        <f t="shared" si="0"/>
        <v>48.585999999999999</v>
      </c>
    </row>
    <row r="25" spans="1:7" x14ac:dyDescent="0.25">
      <c r="A25" t="s">
        <v>24</v>
      </c>
      <c r="B25" s="7">
        <v>0.11899999999999999</v>
      </c>
      <c r="C25" s="7">
        <v>0.16200000000000001</v>
      </c>
      <c r="D25" s="7">
        <v>0.16500000000000001</v>
      </c>
      <c r="E25" s="7">
        <v>0.13200000000000001</v>
      </c>
      <c r="F25" s="7"/>
      <c r="G25" s="8">
        <f t="shared" si="0"/>
        <v>0.57800000000000007</v>
      </c>
    </row>
    <row r="26" spans="1:7" x14ac:dyDescent="0.25">
      <c r="A26" t="s">
        <v>25</v>
      </c>
      <c r="B26" s="7">
        <v>8.5000000000000006E-2</v>
      </c>
      <c r="C26" s="7">
        <v>8.6000000000000007E-2</v>
      </c>
      <c r="D26" s="7">
        <v>8.6999999999999994E-2</v>
      </c>
      <c r="E26" s="7">
        <v>7.8E-2</v>
      </c>
      <c r="F26" s="7"/>
      <c r="G26" s="8">
        <f t="shared" si="0"/>
        <v>0.33600000000000002</v>
      </c>
    </row>
    <row r="27" spans="1:7" x14ac:dyDescent="0.25">
      <c r="A27" t="s">
        <v>26</v>
      </c>
      <c r="B27" s="7">
        <v>0.35699999999999998</v>
      </c>
      <c r="C27" s="7">
        <v>0.35099999999999998</v>
      </c>
      <c r="D27" s="7">
        <v>0.38800000000000001</v>
      </c>
      <c r="E27" s="7">
        <v>0.39400000000000002</v>
      </c>
      <c r="F27" s="7"/>
      <c r="G27" s="8">
        <f t="shared" si="0"/>
        <v>1.49</v>
      </c>
    </row>
    <row r="28" spans="1:7" x14ac:dyDescent="0.25">
      <c r="A28" t="s">
        <v>6</v>
      </c>
      <c r="B28" s="7">
        <v>5.7949999999999999</v>
      </c>
      <c r="C28" s="7">
        <v>5.84</v>
      </c>
      <c r="D28" s="7">
        <v>5.3860000000000001</v>
      </c>
      <c r="E28" s="7">
        <v>5.6849999999999996</v>
      </c>
      <c r="F28" s="7"/>
      <c r="G28" s="8">
        <f t="shared" si="0"/>
        <v>22.706000000000003</v>
      </c>
    </row>
    <row r="29" spans="1:7" x14ac:dyDescent="0.25">
      <c r="A29" t="s">
        <v>7</v>
      </c>
      <c r="B29" s="7">
        <v>0.92500000000000004</v>
      </c>
      <c r="C29" s="7">
        <v>0.19500000000000001</v>
      </c>
      <c r="D29" s="7">
        <v>0.16300000000000001</v>
      </c>
      <c r="E29" s="7">
        <v>0.126</v>
      </c>
      <c r="F29" s="7"/>
      <c r="G29" s="8">
        <f t="shared" si="0"/>
        <v>1.409</v>
      </c>
    </row>
    <row r="30" spans="1:7" x14ac:dyDescent="0.25">
      <c r="A30" t="s">
        <v>27</v>
      </c>
      <c r="B30" s="7">
        <v>0.21999999999999997</v>
      </c>
      <c r="C30" s="7">
        <v>0.22299999999999998</v>
      </c>
      <c r="D30" s="7">
        <v>0.22299999999999998</v>
      </c>
      <c r="E30" s="7">
        <v>0.22499999999999998</v>
      </c>
      <c r="F30" s="7"/>
      <c r="G30" s="8">
        <f t="shared" si="0"/>
        <v>0.8909999999999999</v>
      </c>
    </row>
    <row r="31" spans="1:7" x14ac:dyDescent="0.25">
      <c r="A31" t="s">
        <v>28</v>
      </c>
      <c r="B31" s="7">
        <v>0.23399999999999999</v>
      </c>
      <c r="C31" s="7">
        <v>0.252</v>
      </c>
      <c r="D31" s="7">
        <v>0.23299999999999998</v>
      </c>
      <c r="E31" s="7">
        <v>0.22200000000000003</v>
      </c>
      <c r="F31" s="7"/>
      <c r="G31" s="8">
        <f t="shared" si="0"/>
        <v>0.94100000000000006</v>
      </c>
    </row>
    <row r="32" spans="1:7" x14ac:dyDescent="0.25">
      <c r="A32" t="s">
        <v>29</v>
      </c>
      <c r="B32" s="7">
        <v>2.6000000000000002E-2</v>
      </c>
      <c r="C32" s="7">
        <v>2.6000000000000002E-2</v>
      </c>
      <c r="D32" s="7">
        <v>2.3E-2</v>
      </c>
      <c r="E32" s="7">
        <v>2.4E-2</v>
      </c>
      <c r="F32" s="7"/>
      <c r="G32" s="8">
        <f t="shared" si="0"/>
        <v>9.9000000000000005E-2</v>
      </c>
    </row>
    <row r="33" spans="1:7" x14ac:dyDescent="0.25">
      <c r="A33" t="s">
        <v>30</v>
      </c>
      <c r="B33" s="7">
        <v>0.20600000000000002</v>
      </c>
      <c r="C33" s="7">
        <v>0.21500000000000002</v>
      </c>
      <c r="D33" s="7">
        <v>0.23000000000000004</v>
      </c>
      <c r="E33" s="7">
        <v>0.21200000000000002</v>
      </c>
      <c r="F33" s="7"/>
      <c r="G33" s="8">
        <f t="shared" si="0"/>
        <v>0.86299999999999999</v>
      </c>
    </row>
    <row r="34" spans="1:7" x14ac:dyDescent="0.25">
      <c r="A34" t="s">
        <v>31</v>
      </c>
      <c r="B34" s="7">
        <v>4.8000000000000001E-2</v>
      </c>
      <c r="C34" s="7">
        <v>4.8000000000000001E-2</v>
      </c>
      <c r="D34" s="7">
        <v>5.3000000000000005E-2</v>
      </c>
      <c r="E34" s="7">
        <v>0.04</v>
      </c>
      <c r="F34" s="7"/>
      <c r="G34" s="8">
        <f t="shared" si="0"/>
        <v>0.189</v>
      </c>
    </row>
    <row r="35" spans="1:7" x14ac:dyDescent="0.25">
      <c r="A35" t="s">
        <v>8</v>
      </c>
      <c r="B35" s="7">
        <v>1.008</v>
      </c>
      <c r="C35" s="7">
        <v>1.056</v>
      </c>
      <c r="D35" s="7">
        <v>1.0499999999999998</v>
      </c>
      <c r="E35" s="7">
        <v>1.024</v>
      </c>
      <c r="F35" s="7"/>
      <c r="G35" s="8">
        <f t="shared" si="0"/>
        <v>4.1379999999999999</v>
      </c>
    </row>
    <row r="36" spans="1:7" x14ac:dyDescent="0.25">
      <c r="A36" t="s">
        <v>32</v>
      </c>
      <c r="B36" s="7">
        <v>0.29299999999999998</v>
      </c>
      <c r="C36" s="7">
        <v>0.34899999999999998</v>
      </c>
      <c r="D36" s="7">
        <v>0.26400000000000001</v>
      </c>
      <c r="E36" s="7">
        <v>0.28500000000000003</v>
      </c>
      <c r="F36" s="7"/>
      <c r="G36" s="8">
        <f t="shared" si="0"/>
        <v>1.1910000000000001</v>
      </c>
    </row>
    <row r="37" spans="1:7" x14ac:dyDescent="0.25">
      <c r="A37" t="s">
        <v>33</v>
      </c>
      <c r="B37" s="7">
        <v>0.27200000000000002</v>
      </c>
      <c r="C37" s="7">
        <v>0.19500000000000001</v>
      </c>
      <c r="D37" s="7">
        <v>0.252</v>
      </c>
      <c r="E37" s="7">
        <v>0.28300000000000003</v>
      </c>
      <c r="F37" s="7"/>
      <c r="G37" s="8">
        <f t="shared" si="0"/>
        <v>1.002</v>
      </c>
    </row>
    <row r="38" spans="1:7" x14ac:dyDescent="0.25">
      <c r="A38" t="s">
        <v>9</v>
      </c>
      <c r="B38" s="7">
        <v>11.770999999999999</v>
      </c>
      <c r="C38" s="7">
        <v>11.821999999999999</v>
      </c>
      <c r="D38" s="7">
        <v>14.712999999999999</v>
      </c>
      <c r="E38" s="7">
        <v>11.108000000000001</v>
      </c>
      <c r="F38" s="7"/>
      <c r="G38" s="8">
        <f t="shared" si="0"/>
        <v>49.414000000000001</v>
      </c>
    </row>
    <row r="39" spans="1:7" x14ac:dyDescent="0.25">
      <c r="A39" t="s">
        <v>34</v>
      </c>
      <c r="B39" s="7">
        <v>6.6000000000000003E-2</v>
      </c>
      <c r="C39" s="7">
        <v>7.1000000000000008E-2</v>
      </c>
      <c r="D39" s="7">
        <v>6.6000000000000003E-2</v>
      </c>
      <c r="E39" s="7">
        <v>3.5999999999999997E-2</v>
      </c>
      <c r="F39" s="7"/>
      <c r="G39" s="8">
        <f t="shared" si="0"/>
        <v>0.23900000000000002</v>
      </c>
    </row>
    <row r="40" spans="1:7" x14ac:dyDescent="0.25">
      <c r="A40" t="s">
        <v>10</v>
      </c>
      <c r="B40" s="7">
        <v>12.057</v>
      </c>
      <c r="C40" s="7">
        <v>11.722000000000001</v>
      </c>
      <c r="D40" s="7">
        <v>11.972000000000001</v>
      </c>
      <c r="E40" s="7">
        <v>11.731</v>
      </c>
      <c r="F40" s="7"/>
      <c r="G40" s="8">
        <f t="shared" si="0"/>
        <v>47.482000000000006</v>
      </c>
    </row>
    <row r="41" spans="1:7" x14ac:dyDescent="0.25">
      <c r="A41" t="s">
        <v>11</v>
      </c>
      <c r="B41" s="7">
        <v>1.1240000000000001</v>
      </c>
      <c r="C41" s="7">
        <v>1.17</v>
      </c>
      <c r="D41" s="7">
        <v>1.129</v>
      </c>
      <c r="E41" s="7">
        <v>1.105</v>
      </c>
      <c r="F41" s="7"/>
      <c r="G41" s="8">
        <f t="shared" si="0"/>
        <v>4.5280000000000005</v>
      </c>
    </row>
    <row r="42" spans="1:7" x14ac:dyDescent="0.25">
      <c r="A42" t="s">
        <v>35</v>
      </c>
      <c r="B42" s="7">
        <v>0.123</v>
      </c>
      <c r="C42" s="7">
        <v>0.13400000000000001</v>
      </c>
      <c r="D42" s="7">
        <v>0.11</v>
      </c>
      <c r="E42" s="7">
        <v>0.11799999999999999</v>
      </c>
      <c r="F42" s="7"/>
      <c r="G42" s="8">
        <f t="shared" si="0"/>
        <v>0.48499999999999999</v>
      </c>
    </row>
    <row r="43" spans="1:7" x14ac:dyDescent="0.25">
      <c r="A43" t="s">
        <v>36</v>
      </c>
      <c r="B43" s="7">
        <v>0.40900000000000003</v>
      </c>
      <c r="C43" s="7">
        <v>0.40300000000000002</v>
      </c>
      <c r="D43" s="7">
        <v>0.4</v>
      </c>
      <c r="E43" s="7">
        <v>0.39400000000000002</v>
      </c>
      <c r="F43" s="7"/>
      <c r="G43" s="8">
        <f t="shared" ref="G43:G68" si="1">SUM(E43,D43,C43,B43)</f>
        <v>1.6060000000000001</v>
      </c>
    </row>
    <row r="44" spans="1:7" x14ac:dyDescent="0.25">
      <c r="A44" t="s">
        <v>37</v>
      </c>
      <c r="B44" s="7">
        <v>3.0000000000000001E-3</v>
      </c>
      <c r="C44" s="7">
        <v>3.0000000000000001E-3</v>
      </c>
      <c r="D44" s="7">
        <v>1E-3</v>
      </c>
      <c r="E44" s="7">
        <v>1E-3</v>
      </c>
      <c r="F44" s="7"/>
      <c r="G44" s="8">
        <f t="shared" si="1"/>
        <v>8.0000000000000002E-3</v>
      </c>
    </row>
    <row r="45" spans="1:7" x14ac:dyDescent="0.25">
      <c r="A45" t="s">
        <v>38</v>
      </c>
      <c r="B45" s="7">
        <v>0.41000000000000003</v>
      </c>
      <c r="C45" s="7">
        <v>0.45799999999999996</v>
      </c>
      <c r="D45" s="7">
        <v>0.46799999999999997</v>
      </c>
      <c r="E45" s="7">
        <v>0.56799999999999995</v>
      </c>
      <c r="F45" s="7"/>
      <c r="G45" s="8">
        <f t="shared" si="1"/>
        <v>1.9039999999999999</v>
      </c>
    </row>
    <row r="46" spans="1:7" x14ac:dyDescent="0.25">
      <c r="A46" t="s">
        <v>39</v>
      </c>
      <c r="B46" s="7">
        <v>0.20700000000000002</v>
      </c>
      <c r="C46" s="7">
        <v>0.191</v>
      </c>
      <c r="D46" s="7">
        <v>0.21900000000000003</v>
      </c>
      <c r="E46" s="7">
        <v>0.21300000000000002</v>
      </c>
      <c r="F46" s="7"/>
      <c r="G46" s="8">
        <f t="shared" si="1"/>
        <v>0.83000000000000007</v>
      </c>
    </row>
    <row r="47" spans="1:7" x14ac:dyDescent="0.25">
      <c r="A47" t="s">
        <v>40</v>
      </c>
      <c r="B47" s="7">
        <v>4.7E-2</v>
      </c>
      <c r="C47" s="7">
        <v>5.1000000000000004E-2</v>
      </c>
      <c r="D47" s="7">
        <v>4.3999999999999997E-2</v>
      </c>
      <c r="E47" s="7">
        <v>5.1000000000000004E-2</v>
      </c>
      <c r="F47" s="7"/>
      <c r="G47" s="8">
        <f t="shared" si="1"/>
        <v>0.193</v>
      </c>
    </row>
    <row r="48" spans="1:7" x14ac:dyDescent="0.25">
      <c r="A48" t="s">
        <v>12</v>
      </c>
      <c r="B48" s="7">
        <v>0.54400000000000004</v>
      </c>
      <c r="C48" s="7">
        <v>0.751</v>
      </c>
      <c r="D48" s="7">
        <v>0.76400000000000001</v>
      </c>
      <c r="E48" s="7">
        <v>0.75</v>
      </c>
      <c r="F48" s="7"/>
      <c r="G48" s="8">
        <f t="shared" si="1"/>
        <v>2.8090000000000002</v>
      </c>
    </row>
    <row r="49" spans="1:7" x14ac:dyDescent="0.25">
      <c r="A49" t="s">
        <v>41</v>
      </c>
      <c r="B49" s="7">
        <v>1.3719999999999999</v>
      </c>
      <c r="C49" s="7">
        <v>1.1859999999999999</v>
      </c>
      <c r="D49" s="7">
        <v>1.421</v>
      </c>
      <c r="E49" s="7">
        <v>1.405</v>
      </c>
      <c r="F49" s="7"/>
      <c r="G49" s="8">
        <f t="shared" si="1"/>
        <v>5.3840000000000003</v>
      </c>
    </row>
    <row r="50" spans="1:7" x14ac:dyDescent="0.25">
      <c r="A50" t="s">
        <v>42</v>
      </c>
      <c r="B50" s="7">
        <v>5.4999999999999993E-2</v>
      </c>
      <c r="C50" s="7">
        <v>6.5000000000000002E-2</v>
      </c>
      <c r="D50" s="7">
        <v>0.06</v>
      </c>
      <c r="E50" s="7">
        <v>7.0000000000000007E-2</v>
      </c>
      <c r="F50" s="7"/>
      <c r="G50" s="8">
        <f t="shared" si="1"/>
        <v>0.25</v>
      </c>
    </row>
    <row r="51" spans="1:7" x14ac:dyDescent="0.25">
      <c r="A51" t="s">
        <v>43</v>
      </c>
      <c r="B51" s="7">
        <v>0.20800000000000002</v>
      </c>
      <c r="C51" s="7">
        <v>0.21500000000000002</v>
      </c>
      <c r="D51" s="7">
        <v>0.23599999999999999</v>
      </c>
      <c r="E51" s="7">
        <v>0.23599999999999999</v>
      </c>
      <c r="F51" s="7"/>
      <c r="G51" s="8">
        <f t="shared" si="1"/>
        <v>0.89500000000000002</v>
      </c>
    </row>
    <row r="52" spans="1:7" x14ac:dyDescent="0.25">
      <c r="A52" t="s">
        <v>44</v>
      </c>
      <c r="B52" s="7">
        <v>9.5000000000000001E-2</v>
      </c>
      <c r="C52" s="7">
        <v>9.0999999999999998E-2</v>
      </c>
      <c r="D52" s="7">
        <v>8.7999999999999995E-2</v>
      </c>
      <c r="E52" s="7">
        <v>9.1999999999999998E-2</v>
      </c>
      <c r="F52" s="7"/>
      <c r="G52" s="8">
        <f t="shared" si="1"/>
        <v>0.36599999999999999</v>
      </c>
    </row>
    <row r="53" spans="1:7" x14ac:dyDescent="0.25">
      <c r="A53" t="s">
        <v>45</v>
      </c>
      <c r="B53" s="7">
        <v>0.22000000000000003</v>
      </c>
      <c r="C53" s="7">
        <v>0.26300000000000001</v>
      </c>
      <c r="D53" s="7">
        <v>0.24199999999999999</v>
      </c>
      <c r="E53" s="7">
        <v>0.21700000000000003</v>
      </c>
      <c r="F53" s="7"/>
      <c r="G53" s="8">
        <f t="shared" si="1"/>
        <v>0.94199999999999995</v>
      </c>
    </row>
    <row r="54" spans="1:7" x14ac:dyDescent="0.25">
      <c r="A54" t="s">
        <v>46</v>
      </c>
      <c r="B54" s="7">
        <v>0.17099999999999999</v>
      </c>
      <c r="C54" s="7">
        <v>0.17199999999999999</v>
      </c>
      <c r="D54" s="7">
        <v>0.14799999999999999</v>
      </c>
      <c r="E54" s="7">
        <v>0.17299999999999999</v>
      </c>
      <c r="F54" s="7"/>
      <c r="G54" s="8">
        <f t="shared" si="1"/>
        <v>0.66399999999999992</v>
      </c>
    </row>
    <row r="55" spans="1:7" x14ac:dyDescent="0.25">
      <c r="A55" t="s">
        <v>47</v>
      </c>
      <c r="B55" s="7">
        <v>1.7280000000000002</v>
      </c>
      <c r="C55" s="7">
        <v>1.7040000000000002</v>
      </c>
      <c r="D55" s="7">
        <v>1.5860000000000001</v>
      </c>
      <c r="E55" s="7">
        <v>1.657</v>
      </c>
      <c r="F55" s="7"/>
      <c r="G55" s="8">
        <f t="shared" si="1"/>
        <v>6.6750000000000007</v>
      </c>
    </row>
    <row r="56" spans="1:7" x14ac:dyDescent="0.25">
      <c r="A56" t="s">
        <v>48</v>
      </c>
      <c r="B56" s="7">
        <v>0.23199999999999998</v>
      </c>
      <c r="C56" s="7">
        <v>0.23099999999999998</v>
      </c>
      <c r="D56" s="7">
        <v>0.25700000000000001</v>
      </c>
      <c r="E56" s="7">
        <v>0.21800000000000003</v>
      </c>
      <c r="F56" s="7"/>
      <c r="G56" s="8">
        <f t="shared" si="1"/>
        <v>0.93799999999999994</v>
      </c>
    </row>
    <row r="57" spans="1:7" x14ac:dyDescent="0.25">
      <c r="A57" t="s">
        <v>49</v>
      </c>
      <c r="B57" s="7">
        <v>0.124</v>
      </c>
      <c r="C57" s="7">
        <v>0.11299999999999999</v>
      </c>
      <c r="D57" s="7">
        <v>9.9000000000000005E-2</v>
      </c>
      <c r="E57" s="7">
        <v>9.0999999999999998E-2</v>
      </c>
      <c r="F57" s="7"/>
      <c r="G57" s="8">
        <f t="shared" si="1"/>
        <v>0.42699999999999999</v>
      </c>
    </row>
    <row r="58" spans="1:7" x14ac:dyDescent="0.25">
      <c r="A58" t="s">
        <v>50</v>
      </c>
      <c r="B58" s="7">
        <v>0.159</v>
      </c>
      <c r="C58" s="7">
        <v>0.14600000000000002</v>
      </c>
      <c r="D58" s="7">
        <v>0.14600000000000002</v>
      </c>
      <c r="E58" s="7">
        <v>0.158</v>
      </c>
      <c r="F58" s="7"/>
      <c r="G58" s="8">
        <f t="shared" si="1"/>
        <v>0.6090000000000001</v>
      </c>
    </row>
    <row r="59" spans="1:7" x14ac:dyDescent="0.25">
      <c r="A59" t="s">
        <v>51</v>
      </c>
      <c r="B59" s="7">
        <v>7.400000000000001E-2</v>
      </c>
      <c r="C59" s="7">
        <v>7.7000000000000013E-2</v>
      </c>
      <c r="D59" s="7">
        <v>7.5000000000000011E-2</v>
      </c>
      <c r="E59" s="7">
        <v>7.8E-2</v>
      </c>
      <c r="F59" s="7"/>
      <c r="G59" s="8">
        <f t="shared" si="1"/>
        <v>0.30400000000000005</v>
      </c>
    </row>
    <row r="60" spans="1:7" x14ac:dyDescent="0.25">
      <c r="A60" t="s">
        <v>52</v>
      </c>
      <c r="B60" s="7">
        <v>3.6000000000000004E-2</v>
      </c>
      <c r="C60" s="7">
        <v>3.3000000000000002E-2</v>
      </c>
      <c r="D60" s="7">
        <v>3.5999999999999997E-2</v>
      </c>
      <c r="E60" s="7">
        <v>3.4000000000000002E-2</v>
      </c>
      <c r="F60" s="7"/>
      <c r="G60" s="8">
        <f t="shared" si="1"/>
        <v>0.13900000000000001</v>
      </c>
    </row>
    <row r="61" spans="1:7" x14ac:dyDescent="0.25">
      <c r="A61" t="s">
        <v>53</v>
      </c>
      <c r="B61" s="7">
        <v>1.4E-2</v>
      </c>
      <c r="C61" s="7">
        <v>0.01</v>
      </c>
      <c r="D61" s="7">
        <v>0.03</v>
      </c>
      <c r="E61" s="7">
        <v>3.7999999999999999E-2</v>
      </c>
      <c r="F61" s="7"/>
      <c r="G61" s="8">
        <f t="shared" si="1"/>
        <v>9.1999999999999998E-2</v>
      </c>
    </row>
    <row r="62" spans="1:7" x14ac:dyDescent="0.25">
      <c r="A62" t="s">
        <v>13</v>
      </c>
      <c r="B62" s="7">
        <v>10.678000000000001</v>
      </c>
      <c r="C62" s="7">
        <v>10.24</v>
      </c>
      <c r="D62" s="7">
        <v>10.596</v>
      </c>
      <c r="E62" s="7">
        <v>11.254999999999999</v>
      </c>
      <c r="F62" s="7"/>
      <c r="G62" s="8">
        <f t="shared" si="1"/>
        <v>42.769000000000005</v>
      </c>
    </row>
    <row r="63" spans="1:7" x14ac:dyDescent="0.25">
      <c r="A63" t="s">
        <v>54</v>
      </c>
      <c r="B63" s="7">
        <v>5.0310000000000006</v>
      </c>
      <c r="C63" s="7">
        <v>5.3570000000000002</v>
      </c>
      <c r="D63" s="7">
        <v>4.391</v>
      </c>
      <c r="E63" s="7">
        <v>4.1459999999999999</v>
      </c>
      <c r="F63" s="7"/>
      <c r="G63" s="8">
        <f t="shared" si="1"/>
        <v>18.924999999999997</v>
      </c>
    </row>
    <row r="64" spans="1:7" x14ac:dyDescent="0.25">
      <c r="A64" t="s">
        <v>55</v>
      </c>
      <c r="B64" s="7">
        <v>0.29100000000000004</v>
      </c>
      <c r="C64" s="7">
        <v>0.25700000000000001</v>
      </c>
      <c r="D64" s="7">
        <v>0.24399999999999999</v>
      </c>
      <c r="E64" s="7">
        <v>0.24200000000000002</v>
      </c>
      <c r="F64" s="7"/>
      <c r="G64" s="8">
        <f t="shared" si="1"/>
        <v>1.034</v>
      </c>
    </row>
    <row r="65" spans="1:7" x14ac:dyDescent="0.25">
      <c r="A65" t="s">
        <v>56</v>
      </c>
      <c r="B65" s="7">
        <v>1.298</v>
      </c>
      <c r="C65" s="7">
        <v>1.2290000000000001</v>
      </c>
      <c r="D65" s="7">
        <v>1.3439999999999999</v>
      </c>
      <c r="E65" s="7">
        <v>1.2570000000000001</v>
      </c>
      <c r="F65" s="7"/>
      <c r="G65" s="8">
        <f t="shared" si="1"/>
        <v>5.1280000000000001</v>
      </c>
    </row>
    <row r="66" spans="1:7" x14ac:dyDescent="0.25">
      <c r="A66" t="s">
        <v>14</v>
      </c>
      <c r="B66" s="7">
        <v>7.0590000000000002</v>
      </c>
      <c r="C66" s="7">
        <v>6.8559999999999999</v>
      </c>
      <c r="D66" s="7">
        <v>6.9809999999999999</v>
      </c>
      <c r="E66" s="7">
        <v>7.177999999999999</v>
      </c>
      <c r="F66" s="7"/>
      <c r="G66" s="8">
        <f t="shared" si="1"/>
        <v>28.074000000000002</v>
      </c>
    </row>
    <row r="67" spans="1:7" x14ac:dyDescent="0.25">
      <c r="A67" t="s">
        <v>15</v>
      </c>
      <c r="B67" s="7">
        <v>0.04</v>
      </c>
      <c r="C67" s="7">
        <v>3.9E-2</v>
      </c>
      <c r="D67" s="7">
        <v>3.5000000000000003E-2</v>
      </c>
      <c r="E67" s="7">
        <v>3.3000000000000002E-2</v>
      </c>
      <c r="F67" s="7"/>
      <c r="G67" s="8">
        <f t="shared" si="1"/>
        <v>0.14700000000000002</v>
      </c>
    </row>
    <row r="68" spans="1:7" x14ac:dyDescent="0.25">
      <c r="A68" s="4" t="s">
        <v>57</v>
      </c>
      <c r="B68" s="9">
        <v>0.20900000000000002</v>
      </c>
      <c r="C68" s="9">
        <v>0.21899999999999997</v>
      </c>
      <c r="D68" s="9">
        <v>0.2</v>
      </c>
      <c r="E68" s="9">
        <v>0.23399999999999999</v>
      </c>
      <c r="F68" s="9"/>
      <c r="G68" s="10">
        <f t="shared" si="1"/>
        <v>0.8620000000000001</v>
      </c>
    </row>
    <row r="69" spans="1:7" ht="4.5" customHeight="1" x14ac:dyDescent="0.25">
      <c r="B69" s="7"/>
      <c r="C69" s="7"/>
      <c r="D69" s="7"/>
      <c r="E69" s="7"/>
      <c r="F69" s="7"/>
      <c r="G69" s="8"/>
    </row>
    <row r="70" spans="1:7" x14ac:dyDescent="0.25">
      <c r="A70" s="2" t="s">
        <v>58</v>
      </c>
      <c r="B70" s="8">
        <f>SUM(B11:B68)</f>
        <v>97.081000000000017</v>
      </c>
      <c r="C70" s="8">
        <f>SUM(C11:C68)</f>
        <v>95.010999999999996</v>
      </c>
      <c r="D70" s="8">
        <f>SUM(D11:D68)</f>
        <v>97.014000000000024</v>
      </c>
      <c r="E70" s="8">
        <f>SUM(E11:E68)</f>
        <v>94.881999999999991</v>
      </c>
      <c r="F70" s="8"/>
      <c r="G70" s="8">
        <f>SUM(G11:G68)</f>
        <v>383.98799999999994</v>
      </c>
    </row>
  </sheetData>
  <printOptions horizontalCentered="1"/>
  <pageMargins left="0.39370078740157483" right="0.39370078740157483" top="0.39370078740157483" bottom="0.39370078740157483" header="0" footer="0"/>
  <pageSetup scale="64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.israelmp</dc:creator>
  <cp:lastModifiedBy>user</cp:lastModifiedBy>
  <cp:lastPrinted>2022-04-22T22:19:51Z</cp:lastPrinted>
  <dcterms:created xsi:type="dcterms:W3CDTF">2022-03-08T19:28:07Z</dcterms:created>
  <dcterms:modified xsi:type="dcterms:W3CDTF">2022-04-22T22:25:17Z</dcterms:modified>
</cp:coreProperties>
</file>