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Oscar 2022\Interes publico\"/>
    </mc:Choice>
  </mc:AlternateContent>
  <xr:revisionPtr revIDLastSave="0" documentId="13_ncr:1_{2E910EE7-7F77-4FEC-96AA-64D356728AE3}" xr6:coauthVersionLast="47" xr6:coauthVersionMax="47" xr10:uidLastSave="{00000000-0000-0000-0000-000000000000}"/>
  <bookViews>
    <workbookView xWindow="-120" yWindow="-120" windowWidth="29040" windowHeight="15840" xr2:uid="{0B4B6429-583D-4D77-9BBA-CE5327159C4D}"/>
  </bookViews>
  <sheets>
    <sheet name="2021" sheetId="2" r:id="rId1"/>
  </sheets>
  <definedNames>
    <definedName name="_xlnm.Print_Area" localSheetId="0">'2021'!$A$1:$G$39</definedName>
    <definedName name="_xlnm.Print_Titles" localSheetId="0">'2021'!$1:$10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2" l="1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11" i="2"/>
  <c r="C38" i="2"/>
  <c r="D38" i="2"/>
  <c r="E38" i="2"/>
  <c r="B38" i="2"/>
  <c r="F38" i="2" l="1"/>
</calcChain>
</file>

<file path=xl/sharedStrings.xml><?xml version="1.0" encoding="utf-8"?>
<sst xmlns="http://schemas.openxmlformats.org/spreadsheetml/2006/main" count="38" uniqueCount="38">
  <si>
    <t>Almoloya Del Río</t>
  </si>
  <si>
    <t>Amanalco</t>
  </si>
  <si>
    <t>Amecameca</t>
  </si>
  <si>
    <t>Atlacomulco</t>
  </si>
  <si>
    <t>Ayapango</t>
  </si>
  <si>
    <t>Capulhuac</t>
  </si>
  <si>
    <t>El Oro</t>
  </si>
  <si>
    <t>Ixtapan De La Sal</t>
  </si>
  <si>
    <t>Ixtlahuaca</t>
  </si>
  <si>
    <t>Jiquipilco</t>
  </si>
  <si>
    <t>Jocotitlán</t>
  </si>
  <si>
    <t>Joquicingo</t>
  </si>
  <si>
    <t>Lerma</t>
  </si>
  <si>
    <t>Malinalco</t>
  </si>
  <si>
    <t>Metepec</t>
  </si>
  <si>
    <t>Morelos</t>
  </si>
  <si>
    <t>San Martín De Las Pirámides</t>
  </si>
  <si>
    <t>Tenancingo</t>
  </si>
  <si>
    <t>Tenango Del Valle</t>
  </si>
  <si>
    <t>Texcalyacac</t>
  </si>
  <si>
    <t>Tianguistenco</t>
  </si>
  <si>
    <t>Valle De Bravo</t>
  </si>
  <si>
    <t>Villa De Allende</t>
  </si>
  <si>
    <t>Xonacatlán</t>
  </si>
  <si>
    <t>San Mateo Atenco</t>
  </si>
  <si>
    <t>Toluca</t>
  </si>
  <si>
    <t>Total</t>
  </si>
  <si>
    <t>Acambay</t>
  </si>
  <si>
    <t>GOBIERNO DEL  ESTADO DE MEXICO</t>
  </si>
  <si>
    <t>SECRETARÍA DE OBRA PÚBLICA</t>
  </si>
  <si>
    <t>COMISIÓN DEL AGUA DEL ESTADO DE MEXICO</t>
  </si>
  <si>
    <t>DIRECCIÓN GENERAL DE OPERACIONES Y ATENCIÓN A EMERGENCIAS</t>
  </si>
  <si>
    <t>Primer
Trimestre</t>
  </si>
  <si>
    <t>Segundo
Trimestre</t>
  </si>
  <si>
    <t>Tercer
Trimestre</t>
  </si>
  <si>
    <t>Cuarto
Trimestre</t>
  </si>
  <si>
    <t>TRATAMIENTO DE AGUAS RESIDUALES, 2021</t>
  </si>
  <si>
    <t>Unidad: metros cúbicos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</si>
</sst>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0" fillId="0" borderId="0" xfId="0" applyNumberFormat="1"/>
    <xf numFmtId="3" fontId="1" fillId="0" borderId="0" xfId="0" applyNumberFormat="1" applyFont="1"/>
    <xf numFmtId="3" fontId="0" fillId="0" borderId="1" xfId="0" applyNumberFormat="1" applyBorder="1"/>
    <xf numFmtId="3" fontId="1" fillId="0" borderId="1" xfId="0" applyNumberFormat="1" applyFont="1" applyBorder="1"/>
  </cellXfs>
  <cellStyles count="1">
    <cellStyle name="Normal" xfId="0" builtinId="0"/>
  </cellStyles>
  <dxfs count="4"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F5F1F-1332-490B-A82F-5C852B3BBCEA}">
  <dimension ref="A1:F38"/>
  <sheetViews>
    <sheetView tabSelected="1" view="pageBreakPreview" topLeftCell="A13" zoomScale="60" zoomScaleNormal="100" workbookViewId="0">
      <selection activeCell="I31" sqref="I31"/>
    </sheetView>
  </sheetViews>
  <sheetFormatPr baseColWidth="10" defaultRowHeight="15" x14ac:dyDescent="0.25"/>
  <cols>
    <col min="1" max="1" width="28.85546875" bestFit="1" customWidth="1"/>
    <col min="2" max="4" width="14.140625" customWidth="1"/>
    <col min="5" max="5" width="17.7109375" customWidth="1"/>
    <col min="6" max="6" width="14.5703125" customWidth="1"/>
  </cols>
  <sheetData>
    <row r="1" spans="1:6" ht="13.5" customHeight="1" x14ac:dyDescent="0.25">
      <c r="A1" s="1" t="s">
        <v>28</v>
      </c>
      <c r="B1" s="1"/>
      <c r="C1" s="1"/>
      <c r="D1" s="1"/>
      <c r="E1" s="1"/>
      <c r="F1" s="1"/>
    </row>
    <row r="2" spans="1:6" ht="13.5" customHeight="1" x14ac:dyDescent="0.25">
      <c r="A2" s="1" t="s">
        <v>29</v>
      </c>
      <c r="B2" s="1"/>
      <c r="C2" s="1"/>
      <c r="D2" s="1"/>
      <c r="E2" s="1"/>
      <c r="F2" s="1"/>
    </row>
    <row r="3" spans="1:6" ht="13.5" customHeight="1" x14ac:dyDescent="0.25">
      <c r="A3" s="1" t="s">
        <v>30</v>
      </c>
      <c r="B3" s="1"/>
      <c r="C3" s="1"/>
      <c r="D3" s="1"/>
      <c r="E3" s="1"/>
      <c r="F3" s="1"/>
    </row>
    <row r="4" spans="1:6" ht="13.5" customHeight="1" x14ac:dyDescent="0.25">
      <c r="A4" s="1" t="s">
        <v>31</v>
      </c>
      <c r="B4" s="1"/>
      <c r="C4" s="1"/>
      <c r="D4" s="1"/>
      <c r="E4" s="1"/>
      <c r="F4" s="1"/>
    </row>
    <row r="5" spans="1:6" ht="3" customHeight="1" x14ac:dyDescent="0.25">
      <c r="A5" s="1"/>
      <c r="B5" s="1"/>
      <c r="C5" s="1"/>
      <c r="D5" s="1"/>
      <c r="E5" s="1"/>
      <c r="F5" s="1"/>
    </row>
    <row r="6" spans="1:6" x14ac:dyDescent="0.25">
      <c r="A6" s="2" t="s">
        <v>36</v>
      </c>
      <c r="B6" s="2"/>
      <c r="C6" s="2"/>
      <c r="D6" s="2"/>
      <c r="E6" s="2"/>
      <c r="F6" s="2"/>
    </row>
    <row r="7" spans="1:6" ht="12" customHeight="1" x14ac:dyDescent="0.25">
      <c r="A7" s="1" t="s">
        <v>37</v>
      </c>
      <c r="B7" s="1"/>
      <c r="C7" s="1"/>
      <c r="D7" s="1"/>
      <c r="E7" s="1"/>
      <c r="F7" s="1"/>
    </row>
    <row r="9" spans="1:6" ht="30" x14ac:dyDescent="0.25">
      <c r="A9" s="3"/>
      <c r="B9" s="4" t="s">
        <v>32</v>
      </c>
      <c r="C9" s="4" t="s">
        <v>33</v>
      </c>
      <c r="D9" s="4" t="s">
        <v>34</v>
      </c>
      <c r="E9" s="4" t="s">
        <v>35</v>
      </c>
      <c r="F9" s="5" t="s">
        <v>26</v>
      </c>
    </row>
    <row r="10" spans="1:6" x14ac:dyDescent="0.25">
      <c r="B10" s="6"/>
      <c r="C10" s="6"/>
      <c r="D10" s="6"/>
      <c r="E10" s="6"/>
      <c r="F10" s="6"/>
    </row>
    <row r="11" spans="1:6" x14ac:dyDescent="0.25">
      <c r="A11" t="s">
        <v>27</v>
      </c>
      <c r="B11" s="7">
        <v>35644.000000000007</v>
      </c>
      <c r="C11" s="7">
        <v>35611.000000000007</v>
      </c>
      <c r="D11" s="7">
        <v>35625</v>
      </c>
      <c r="E11" s="7">
        <v>35623.999999999993</v>
      </c>
      <c r="F11" s="8">
        <f>SUM(B11,C11,D11,E11,)</f>
        <v>142504</v>
      </c>
    </row>
    <row r="12" spans="1:6" x14ac:dyDescent="0.25">
      <c r="A12" t="s">
        <v>0</v>
      </c>
      <c r="B12" s="7"/>
      <c r="C12" s="7"/>
      <c r="D12" s="7"/>
      <c r="E12" s="7">
        <v>23328</v>
      </c>
      <c r="F12" s="8">
        <f>SUM(B12,C12,D12,E12,)</f>
        <v>23328</v>
      </c>
    </row>
    <row r="13" spans="1:6" x14ac:dyDescent="0.25">
      <c r="A13" t="s">
        <v>1</v>
      </c>
      <c r="B13" s="7"/>
      <c r="C13" s="7"/>
      <c r="D13" s="7"/>
      <c r="E13" s="7">
        <v>64800.000000000015</v>
      </c>
      <c r="F13" s="8">
        <f>SUM(B13,C13,D13,E13,)</f>
        <v>64800.000000000015</v>
      </c>
    </row>
    <row r="14" spans="1:6" x14ac:dyDescent="0.25">
      <c r="A14" t="s">
        <v>2</v>
      </c>
      <c r="B14" s="7">
        <v>62100</v>
      </c>
      <c r="C14" s="7">
        <v>41900</v>
      </c>
      <c r="D14" s="7">
        <v>102500</v>
      </c>
      <c r="E14" s="7">
        <v>93900</v>
      </c>
      <c r="F14" s="8">
        <f>SUM(B14,C14,D14,E14,)</f>
        <v>300400</v>
      </c>
    </row>
    <row r="15" spans="1:6" x14ac:dyDescent="0.25">
      <c r="A15" t="s">
        <v>3</v>
      </c>
      <c r="B15" s="7">
        <v>710201</v>
      </c>
      <c r="C15" s="7">
        <v>864528</v>
      </c>
      <c r="D15" s="7">
        <v>919420.00000000012</v>
      </c>
      <c r="E15" s="7">
        <v>923323</v>
      </c>
      <c r="F15" s="8">
        <f>SUM(B15,C15,D15,E15,)</f>
        <v>3417472</v>
      </c>
    </row>
    <row r="16" spans="1:6" x14ac:dyDescent="0.25">
      <c r="A16" t="s">
        <v>4</v>
      </c>
      <c r="B16" s="7"/>
      <c r="C16" s="7">
        <v>36290</v>
      </c>
      <c r="D16" s="7">
        <v>97814</v>
      </c>
      <c r="E16" s="7">
        <v>66870</v>
      </c>
      <c r="F16" s="8">
        <f>SUM(B16,C16,D16,E16,)</f>
        <v>200974</v>
      </c>
    </row>
    <row r="17" spans="1:6" x14ac:dyDescent="0.25">
      <c r="A17" t="s">
        <v>5</v>
      </c>
      <c r="B17" s="7">
        <v>350697</v>
      </c>
      <c r="C17" s="7">
        <v>288329</v>
      </c>
      <c r="D17" s="7"/>
      <c r="E17" s="7"/>
      <c r="F17" s="8">
        <f>SUM(B17,C17,D17,E17,)</f>
        <v>639026</v>
      </c>
    </row>
    <row r="18" spans="1:6" x14ac:dyDescent="0.25">
      <c r="A18" t="s">
        <v>6</v>
      </c>
      <c r="B18" s="7">
        <v>122678</v>
      </c>
      <c r="C18" s="7">
        <v>122715</v>
      </c>
      <c r="D18" s="7">
        <v>122756</v>
      </c>
      <c r="E18" s="7">
        <v>122741</v>
      </c>
      <c r="F18" s="8">
        <f>SUM(B18,C18,D18,E18,)</f>
        <v>490890</v>
      </c>
    </row>
    <row r="19" spans="1:6" x14ac:dyDescent="0.25">
      <c r="A19" t="s">
        <v>7</v>
      </c>
      <c r="B19" s="7">
        <v>207424</v>
      </c>
      <c r="C19" s="7">
        <v>241553.99999999997</v>
      </c>
      <c r="D19" s="7">
        <v>137202</v>
      </c>
      <c r="E19" s="7">
        <v>225324</v>
      </c>
      <c r="F19" s="8">
        <f>SUM(B19,C19,D19,E19,)</f>
        <v>811504</v>
      </c>
    </row>
    <row r="20" spans="1:6" x14ac:dyDescent="0.25">
      <c r="A20" t="s">
        <v>8</v>
      </c>
      <c r="B20" s="7">
        <v>87455.999999999985</v>
      </c>
      <c r="C20" s="7">
        <v>86726</v>
      </c>
      <c r="D20" s="7">
        <v>87362</v>
      </c>
      <c r="E20" s="7">
        <v>87366.999999999985</v>
      </c>
      <c r="F20" s="8">
        <f>SUM(B20,C20,D20,E20,)</f>
        <v>348911</v>
      </c>
    </row>
    <row r="21" spans="1:6" x14ac:dyDescent="0.25">
      <c r="A21" t="s">
        <v>9</v>
      </c>
      <c r="B21" s="7">
        <v>78654</v>
      </c>
      <c r="C21" s="7">
        <v>78712</v>
      </c>
      <c r="D21" s="7">
        <v>78762</v>
      </c>
      <c r="E21" s="7">
        <v>78755</v>
      </c>
      <c r="F21" s="8">
        <f>SUM(B21,C21,D21,E21,)</f>
        <v>314883</v>
      </c>
    </row>
    <row r="22" spans="1:6" x14ac:dyDescent="0.25">
      <c r="A22" t="s">
        <v>10</v>
      </c>
      <c r="B22" s="7">
        <v>192507</v>
      </c>
      <c r="C22" s="7">
        <v>191382.99999999997</v>
      </c>
      <c r="D22" s="7">
        <v>192002</v>
      </c>
      <c r="E22" s="7">
        <v>192047</v>
      </c>
      <c r="F22" s="8">
        <f>SUM(B22,C22,D22,E22,)</f>
        <v>767939</v>
      </c>
    </row>
    <row r="23" spans="1:6" x14ac:dyDescent="0.25">
      <c r="A23" t="s">
        <v>11</v>
      </c>
      <c r="B23" s="7">
        <v>31104</v>
      </c>
      <c r="C23" s="7">
        <v>33696</v>
      </c>
      <c r="D23" s="7">
        <v>33696</v>
      </c>
      <c r="E23" s="7">
        <v>30586.000000000004</v>
      </c>
      <c r="F23" s="8">
        <f>SUM(B23,C23,D23,E23,)</f>
        <v>129082</v>
      </c>
    </row>
    <row r="24" spans="1:6" x14ac:dyDescent="0.25">
      <c r="A24" t="s">
        <v>12</v>
      </c>
      <c r="B24" s="7">
        <v>966777</v>
      </c>
      <c r="C24" s="7">
        <v>986653.99999999988</v>
      </c>
      <c r="D24" s="7">
        <v>975716.00000000012</v>
      </c>
      <c r="E24" s="7">
        <v>917693</v>
      </c>
      <c r="F24" s="8">
        <f>SUM(B24,C24,D24,E24,)</f>
        <v>3846840</v>
      </c>
    </row>
    <row r="25" spans="1:6" x14ac:dyDescent="0.25">
      <c r="A25" t="s">
        <v>13</v>
      </c>
      <c r="B25" s="7">
        <v>25771</v>
      </c>
      <c r="C25" s="7">
        <v>26550</v>
      </c>
      <c r="D25" s="7">
        <v>26839.000000000007</v>
      </c>
      <c r="E25" s="7">
        <v>24051</v>
      </c>
      <c r="F25" s="8">
        <f>SUM(B25,C25,D25,E25,)</f>
        <v>103211</v>
      </c>
    </row>
    <row r="26" spans="1:6" x14ac:dyDescent="0.25">
      <c r="A26" t="s">
        <v>14</v>
      </c>
      <c r="B26" s="7">
        <v>2210368</v>
      </c>
      <c r="C26" s="7">
        <v>2257279.9999999995</v>
      </c>
      <c r="D26" s="7">
        <v>2206669</v>
      </c>
      <c r="E26" s="7">
        <v>2046647</v>
      </c>
      <c r="F26" s="8">
        <f>SUM(B26,C26,D26,E26,)</f>
        <v>8720964</v>
      </c>
    </row>
    <row r="27" spans="1:6" x14ac:dyDescent="0.25">
      <c r="A27" t="s">
        <v>15</v>
      </c>
      <c r="B27" s="7">
        <v>43638</v>
      </c>
      <c r="C27" s="7">
        <v>43558</v>
      </c>
      <c r="D27" s="7">
        <v>43566</v>
      </c>
      <c r="E27" s="7">
        <v>43551</v>
      </c>
      <c r="F27" s="8">
        <f>SUM(B27,C27,D27,E27,)</f>
        <v>174313</v>
      </c>
    </row>
    <row r="28" spans="1:6" x14ac:dyDescent="0.25">
      <c r="A28" t="s">
        <v>16</v>
      </c>
      <c r="B28" s="7">
        <v>247791</v>
      </c>
      <c r="C28" s="7">
        <v>38608.000000000007</v>
      </c>
      <c r="D28" s="7">
        <v>229780</v>
      </c>
      <c r="E28" s="7">
        <v>79059</v>
      </c>
      <c r="F28" s="8">
        <f>SUM(B28,C28,D28,E28,)</f>
        <v>595238</v>
      </c>
    </row>
    <row r="29" spans="1:6" x14ac:dyDescent="0.25">
      <c r="A29" t="s">
        <v>24</v>
      </c>
      <c r="B29" s="7">
        <v>349006</v>
      </c>
      <c r="C29" s="7">
        <v>356413</v>
      </c>
      <c r="D29" s="7">
        <v>348422</v>
      </c>
      <c r="E29" s="7">
        <v>323155.00000000006</v>
      </c>
      <c r="F29" s="8">
        <f>SUM(B29,C29,D29,E29,)</f>
        <v>1376996</v>
      </c>
    </row>
    <row r="30" spans="1:6" x14ac:dyDescent="0.25">
      <c r="A30" t="s">
        <v>17</v>
      </c>
      <c r="B30" s="7">
        <v>209846</v>
      </c>
      <c r="C30" s="7">
        <v>153619</v>
      </c>
      <c r="D30" s="7">
        <v>159889</v>
      </c>
      <c r="E30" s="7">
        <v>100540</v>
      </c>
      <c r="F30" s="8">
        <f>SUM(B30,C30,D30,E30,)</f>
        <v>623894</v>
      </c>
    </row>
    <row r="31" spans="1:6" x14ac:dyDescent="0.25">
      <c r="A31" t="s">
        <v>18</v>
      </c>
      <c r="B31" s="7">
        <v>227392.99999999997</v>
      </c>
      <c r="C31" s="7">
        <v>209260</v>
      </c>
      <c r="D31" s="7"/>
      <c r="E31" s="7"/>
      <c r="F31" s="8">
        <f>SUM(B31,C31,D31,E31,)</f>
        <v>436653</v>
      </c>
    </row>
    <row r="32" spans="1:6" x14ac:dyDescent="0.25">
      <c r="A32" t="s">
        <v>19</v>
      </c>
      <c r="B32" s="7">
        <v>65318.999999999985</v>
      </c>
      <c r="C32" s="7">
        <v>68947</v>
      </c>
      <c r="D32" s="7">
        <v>70762</v>
      </c>
      <c r="E32" s="7">
        <v>27216</v>
      </c>
      <c r="F32" s="8">
        <f>SUM(B32,C32,D32,E32,)</f>
        <v>232244</v>
      </c>
    </row>
    <row r="33" spans="1:6" x14ac:dyDescent="0.25">
      <c r="A33" t="s">
        <v>20</v>
      </c>
      <c r="B33" s="7">
        <v>16747</v>
      </c>
      <c r="C33" s="7">
        <v>16317</v>
      </c>
      <c r="D33" s="7">
        <v>16747</v>
      </c>
      <c r="E33" s="7">
        <v>14907</v>
      </c>
      <c r="F33" s="8">
        <f>SUM(B33,C33,D33,E33,)</f>
        <v>64718</v>
      </c>
    </row>
    <row r="34" spans="1:6" x14ac:dyDescent="0.25">
      <c r="A34" t="s">
        <v>25</v>
      </c>
      <c r="B34" s="7">
        <v>8143460.0000000009</v>
      </c>
      <c r="C34" s="7">
        <v>8316298.9999999991</v>
      </c>
      <c r="D34" s="7">
        <v>8129833.0000000009</v>
      </c>
      <c r="E34" s="7">
        <v>7540277</v>
      </c>
      <c r="F34" s="8">
        <f>SUM(B34,C34,D34,E34,)</f>
        <v>32129869</v>
      </c>
    </row>
    <row r="35" spans="1:6" x14ac:dyDescent="0.25">
      <c r="A35" t="s">
        <v>21</v>
      </c>
      <c r="B35" s="7">
        <v>1033984.9999999999</v>
      </c>
      <c r="C35" s="7">
        <v>1027925.9999999999</v>
      </c>
      <c r="D35" s="7">
        <v>1029652</v>
      </c>
      <c r="E35" s="7">
        <v>1034415</v>
      </c>
      <c r="F35" s="8">
        <f>SUM(B35,C35,D35,E35,)</f>
        <v>4125978</v>
      </c>
    </row>
    <row r="36" spans="1:6" x14ac:dyDescent="0.25">
      <c r="A36" t="s">
        <v>22</v>
      </c>
      <c r="B36" s="7">
        <v>6361</v>
      </c>
      <c r="C36" s="7">
        <v>6670</v>
      </c>
      <c r="D36" s="7">
        <v>9189</v>
      </c>
      <c r="E36" s="7">
        <v>9135</v>
      </c>
      <c r="F36" s="8">
        <f>SUM(B36,C36,D36,E36,)</f>
        <v>31355</v>
      </c>
    </row>
    <row r="37" spans="1:6" x14ac:dyDescent="0.25">
      <c r="A37" s="3" t="s">
        <v>23</v>
      </c>
      <c r="B37" s="9">
        <v>37438</v>
      </c>
      <c r="C37" s="9">
        <v>67225</v>
      </c>
      <c r="D37" s="9">
        <v>4521</v>
      </c>
      <c r="E37" s="9">
        <v>39532</v>
      </c>
      <c r="F37" s="10">
        <f>SUM(B37,C37,D37,E37,)</f>
        <v>148716</v>
      </c>
    </row>
    <row r="38" spans="1:6" x14ac:dyDescent="0.25">
      <c r="B38" s="8">
        <f>SUM(B11:B37)</f>
        <v>15462365</v>
      </c>
      <c r="C38" s="8">
        <f t="shared" ref="C38:F38" si="0">SUM(C11:C37)</f>
        <v>15596770</v>
      </c>
      <c r="D38" s="8">
        <f t="shared" si="0"/>
        <v>15058724</v>
      </c>
      <c r="E38" s="8">
        <f t="shared" si="0"/>
        <v>14144843</v>
      </c>
      <c r="F38" s="8">
        <f t="shared" si="0"/>
        <v>60262702</v>
      </c>
    </row>
  </sheetData>
  <conditionalFormatting sqref="B11:B38 F11:F37 C38:F38">
    <cfRule type="cellIs" dxfId="3" priority="4" operator="equal">
      <formula>0</formula>
    </cfRule>
  </conditionalFormatting>
  <conditionalFormatting sqref="C11:C37">
    <cfRule type="cellIs" dxfId="2" priority="3" operator="equal">
      <formula>0</formula>
    </cfRule>
  </conditionalFormatting>
  <conditionalFormatting sqref="D11:D37">
    <cfRule type="cellIs" dxfId="1" priority="2" operator="equal">
      <formula>0</formula>
    </cfRule>
  </conditionalFormatting>
  <conditionalFormatting sqref="E11:E37">
    <cfRule type="cellIs" dxfId="0" priority="1" operator="equal">
      <formula>0</formula>
    </cfRule>
  </conditionalFormatting>
  <printOptions horizontalCentered="1"/>
  <pageMargins left="0.39370078740157483" right="0.39370078740157483" top="0.39370078740157483" bottom="0.39370078740157483" header="0" footer="0"/>
  <pageSetup scale="85" orientation="portrait" r:id="rId1"/>
  <headerFoot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2021</vt:lpstr>
      <vt:lpstr>'2021'!Área_de_impresión</vt:lpstr>
      <vt:lpstr>'2021'!Títulos_a_imprimir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.israelmp</dc:creator>
  <cp:lastModifiedBy>user</cp:lastModifiedBy>
  <cp:lastPrinted>2022-04-22T22:26:49Z</cp:lastPrinted>
  <dcterms:created xsi:type="dcterms:W3CDTF">2022-03-08T19:51:45Z</dcterms:created>
  <dcterms:modified xsi:type="dcterms:W3CDTF">2022-04-22T22:27:44Z</dcterms:modified>
</cp:coreProperties>
</file>